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<sst xmlns="http://schemas.openxmlformats.org/spreadsheetml/2006/main" count="49" uniqueCount="49">
  <si>
    <t>附件1：</t>
  </si>
  <si>
    <t>康保县政府部门权力清单汇总表</t>
  </si>
  <si>
    <t>序号</t>
  </si>
  <si>
    <t>主管单位</t>
  </si>
  <si>
    <t>单位名称</t>
  </si>
  <si>
    <t>权力分类项</t>
  </si>
  <si>
    <t>备注</t>
  </si>
  <si>
    <t>合计（项）</t>
  </si>
  <si>
    <t>行政许可(项)</t>
  </si>
  <si>
    <t>行政处罚(项)</t>
  </si>
  <si>
    <t>行政强制(项)</t>
  </si>
  <si>
    <t>行政征收(项)</t>
  </si>
  <si>
    <t>行政给付(项)</t>
  </si>
  <si>
    <t>行政裁决(项)</t>
  </si>
  <si>
    <t>行政确认(项)</t>
  </si>
  <si>
    <t>行政奖励(项)</t>
  </si>
  <si>
    <t>行政监督(项)</t>
  </si>
  <si>
    <t>其他(项)</t>
  </si>
  <si>
    <t>合计</t>
  </si>
  <si>
    <t>林业局</t>
  </si>
  <si>
    <t xml:space="preserve"> </t>
  </si>
  <si>
    <t>卫计局</t>
  </si>
  <si>
    <t>政府办公室</t>
  </si>
  <si>
    <t>法制办公室</t>
  </si>
  <si>
    <t>金融工作办公室</t>
  </si>
  <si>
    <t>供销合作社联合社</t>
  </si>
  <si>
    <t>发展改革局</t>
  </si>
  <si>
    <t>教育局</t>
  </si>
  <si>
    <t>公安局</t>
  </si>
  <si>
    <t>民政和民族宗教事务局</t>
  </si>
  <si>
    <t>司法局</t>
  </si>
  <si>
    <t>财政局</t>
  </si>
  <si>
    <t>人力资源和社会保障局</t>
  </si>
  <si>
    <t>国土资源局</t>
  </si>
  <si>
    <t>环境保护局</t>
  </si>
  <si>
    <t>住房和城乡规划建设局</t>
  </si>
  <si>
    <t>农牧局</t>
  </si>
  <si>
    <t>食品药品监督管理局</t>
  </si>
  <si>
    <t>旅游文化体育广电新闻出版局</t>
  </si>
  <si>
    <t>审计局</t>
  </si>
  <si>
    <t>安全生产监督管理局</t>
  </si>
  <si>
    <t>地方税务局</t>
  </si>
  <si>
    <t>机构编制委员会办公室</t>
  </si>
  <si>
    <t>档案史志局</t>
  </si>
  <si>
    <t>康保县行政审批局</t>
  </si>
  <si>
    <t>交通运输局</t>
  </si>
  <si>
    <t>1项市县同权或分级实施</t>
  </si>
  <si>
    <t>暂停46项许可,市县同权或分级实施59项许可</t>
  </si>
  <si>
    <t>市县同权或分级实施3项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</si>
</sst>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20"/>
      <name val="方正小标宋简体"/>
      <family val="4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9" sqref="J9"/>
    </sheetView>
  </sheetViews>
  <sheetFormatPr defaultColWidth="9.00390625" defaultRowHeight="14.25"/>
  <cols>
    <col min="1" max="1" width="4.00390625" style="1" customWidth="1"/>
    <col min="2" max="2" width="22.75390625" style="1" customWidth="1"/>
    <col min="3" max="3" width="19.875" style="1" customWidth="1"/>
    <col min="4" max="4" width="6.125" style="1" customWidth="1"/>
    <col min="5" max="5" width="6.375" style="1" customWidth="1"/>
    <col min="6" max="6" width="7.875" style="1" hidden="1" customWidth="1"/>
    <col min="7" max="7" width="6.625" style="1" customWidth="1"/>
    <col min="8" max="8" width="6.75390625" style="1" customWidth="1"/>
    <col min="9" max="11" width="6.625" style="1" customWidth="1"/>
    <col min="12" max="13" width="6.75390625" style="1" customWidth="1"/>
    <col min="14" max="14" width="6.625" style="1" customWidth="1"/>
    <col min="15" max="15" width="5.00390625" style="1" customWidth="1"/>
    <col min="16" max="16" width="16.875" style="1" customWidth="1"/>
    <col min="17" max="17" width="9.00390625" style="1" customWidth="1"/>
    <col min="18" max="18" width="15.625" style="1" customWidth="1"/>
    <col min="19" max="16384" width="9.00390625" style="1" customWidth="1"/>
  </cols>
  <sheetData>
    <row r="1" spans="1:2" ht="14.25">
      <c r="A1" s="14" t="s">
        <v>0</v>
      </c>
      <c r="B1" s="14"/>
    </row>
    <row r="2" spans="1:16" ht="39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21.75" customHeight="1">
      <c r="A3" s="18" t="s">
        <v>2</v>
      </c>
      <c r="B3" s="17" t="s">
        <v>3</v>
      </c>
      <c r="C3" s="17" t="s">
        <v>4</v>
      </c>
      <c r="D3" s="17" t="s">
        <v>5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 t="s">
        <v>6</v>
      </c>
    </row>
    <row r="4" spans="1:16" ht="29.25" customHeight="1">
      <c r="A4" s="18"/>
      <c r="B4" s="17"/>
      <c r="C4" s="17"/>
      <c r="D4" s="4" t="s">
        <v>7</v>
      </c>
      <c r="E4" s="4" t="s">
        <v>8</v>
      </c>
      <c r="F4" s="4"/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17"/>
    </row>
    <row r="5" spans="1:16" ht="25.5" customHeight="1">
      <c r="A5" s="3" t="s">
        <v>18</v>
      </c>
      <c r="B5" s="3"/>
      <c r="C5" s="3"/>
      <c r="D5" s="4">
        <v>1970</v>
      </c>
      <c r="E5" s="4">
        <v>303</v>
      </c>
      <c r="F5" s="4">
        <f aca="true" t="shared" si="0" ref="F5:O5">F31</f>
        <v>0</v>
      </c>
      <c r="G5" s="4">
        <f t="shared" si="0"/>
        <v>1227</v>
      </c>
      <c r="H5" s="4">
        <f t="shared" si="0"/>
        <v>63</v>
      </c>
      <c r="I5" s="4">
        <f t="shared" si="0"/>
        <v>9</v>
      </c>
      <c r="J5" s="4">
        <f t="shared" si="0"/>
        <v>19</v>
      </c>
      <c r="K5" s="4">
        <f t="shared" si="0"/>
        <v>7</v>
      </c>
      <c r="L5" s="4">
        <f t="shared" si="0"/>
        <v>38</v>
      </c>
      <c r="M5" s="4">
        <f t="shared" si="0"/>
        <v>12</v>
      </c>
      <c r="N5" s="4">
        <f t="shared" si="0"/>
        <v>154</v>
      </c>
      <c r="O5" s="4">
        <f t="shared" si="0"/>
        <v>138</v>
      </c>
      <c r="P5" s="3"/>
    </row>
    <row r="6" spans="1:16" ht="25.5" customHeight="1">
      <c r="A6" s="5">
        <v>1</v>
      </c>
      <c r="B6" s="2" t="s">
        <v>44</v>
      </c>
      <c r="C6" s="2"/>
      <c r="D6" s="2">
        <v>247</v>
      </c>
      <c r="E6" s="2">
        <v>246</v>
      </c>
      <c r="F6" s="2"/>
      <c r="G6" s="2"/>
      <c r="H6" s="2"/>
      <c r="I6" s="2"/>
      <c r="J6" s="2"/>
      <c r="K6" s="2"/>
      <c r="L6" s="2"/>
      <c r="M6" s="2"/>
      <c r="N6" s="2"/>
      <c r="O6" s="2">
        <v>1</v>
      </c>
      <c r="P6" s="6" t="s">
        <v>47</v>
      </c>
    </row>
    <row r="7" spans="1:16" ht="18.75" customHeight="1">
      <c r="A7" s="5">
        <v>2</v>
      </c>
      <c r="B7" s="11" t="s">
        <v>22</v>
      </c>
      <c r="C7" s="2" t="s">
        <v>23</v>
      </c>
      <c r="D7" s="2">
        <f>E7+G7+H7+I7+J7+K7+L7+M7+N7+O7</f>
        <v>7</v>
      </c>
      <c r="E7" s="2"/>
      <c r="F7" s="2"/>
      <c r="G7" s="2">
        <v>1</v>
      </c>
      <c r="H7" s="2"/>
      <c r="I7" s="2"/>
      <c r="J7" s="2"/>
      <c r="K7" s="2"/>
      <c r="L7" s="2"/>
      <c r="M7" s="2"/>
      <c r="N7" s="2">
        <v>3</v>
      </c>
      <c r="O7" s="2">
        <v>3</v>
      </c>
      <c r="P7" s="2"/>
    </row>
    <row r="8" spans="1:16" ht="18.75" customHeight="1">
      <c r="A8" s="5">
        <v>3</v>
      </c>
      <c r="B8" s="12"/>
      <c r="C8" s="2" t="s">
        <v>24</v>
      </c>
      <c r="D8" s="2">
        <f aca="true" t="shared" si="1" ref="D8:D30">E8+G8+H8+I8+J8+K8+L8+M8+N8+O8</f>
        <v>1</v>
      </c>
      <c r="E8" s="2"/>
      <c r="F8" s="2"/>
      <c r="G8" s="2"/>
      <c r="H8" s="2"/>
      <c r="I8" s="2"/>
      <c r="J8" s="2"/>
      <c r="K8" s="2"/>
      <c r="L8" s="2"/>
      <c r="M8" s="2"/>
      <c r="N8" s="2">
        <v>1</v>
      </c>
      <c r="O8" s="2"/>
      <c r="P8" s="2"/>
    </row>
    <row r="9" spans="1:16" ht="18.75" customHeight="1">
      <c r="A9" s="5">
        <v>4</v>
      </c>
      <c r="B9" s="13"/>
      <c r="C9" s="2" t="s">
        <v>25</v>
      </c>
      <c r="D9" s="2">
        <f t="shared" si="1"/>
        <v>6</v>
      </c>
      <c r="E9" s="2"/>
      <c r="F9" s="2"/>
      <c r="G9" s="2">
        <v>3</v>
      </c>
      <c r="H9" s="2">
        <v>3</v>
      </c>
      <c r="I9" s="2"/>
      <c r="J9" s="2"/>
      <c r="K9" s="2"/>
      <c r="L9" s="2"/>
      <c r="M9" s="2"/>
      <c r="N9" s="2"/>
      <c r="O9" s="2"/>
      <c r="P9" s="2"/>
    </row>
    <row r="10" spans="1:16" ht="18.75" customHeight="1">
      <c r="A10" s="5">
        <v>5</v>
      </c>
      <c r="B10" s="2" t="s">
        <v>26</v>
      </c>
      <c r="C10" s="2"/>
      <c r="D10" s="2">
        <f t="shared" si="1"/>
        <v>56</v>
      </c>
      <c r="E10" s="2"/>
      <c r="F10" s="2"/>
      <c r="G10" s="2">
        <v>34</v>
      </c>
      <c r="H10" s="2">
        <v>3</v>
      </c>
      <c r="I10" s="2"/>
      <c r="J10" s="2"/>
      <c r="K10" s="2">
        <v>1</v>
      </c>
      <c r="L10" s="2">
        <v>2</v>
      </c>
      <c r="M10" s="2">
        <v>1</v>
      </c>
      <c r="N10" s="2">
        <v>6</v>
      </c>
      <c r="O10" s="2">
        <v>9</v>
      </c>
      <c r="P10" s="2"/>
    </row>
    <row r="11" spans="1:16" ht="18.75" customHeight="1">
      <c r="A11" s="5">
        <v>6</v>
      </c>
      <c r="B11" s="6" t="s">
        <v>27</v>
      </c>
      <c r="C11" s="2"/>
      <c r="D11" s="2">
        <f t="shared" si="1"/>
        <v>25</v>
      </c>
      <c r="E11" s="2"/>
      <c r="F11" s="2"/>
      <c r="G11" s="2">
        <v>1</v>
      </c>
      <c r="H11" s="2"/>
      <c r="I11" s="2"/>
      <c r="J11" s="2">
        <v>1</v>
      </c>
      <c r="K11" s="2"/>
      <c r="L11" s="2">
        <v>1</v>
      </c>
      <c r="M11" s="2">
        <v>4</v>
      </c>
      <c r="N11" s="2">
        <v>9</v>
      </c>
      <c r="O11" s="2">
        <v>9</v>
      </c>
      <c r="P11" s="2"/>
    </row>
    <row r="12" spans="1:16" ht="18.75" customHeight="1">
      <c r="A12" s="5">
        <v>7</v>
      </c>
      <c r="B12" s="2" t="s">
        <v>28</v>
      </c>
      <c r="C12" s="2"/>
      <c r="D12" s="2">
        <f t="shared" si="1"/>
        <v>422</v>
      </c>
      <c r="E12" s="2">
        <v>41</v>
      </c>
      <c r="F12" s="2"/>
      <c r="G12" s="2">
        <v>373</v>
      </c>
      <c r="H12" s="2">
        <v>7</v>
      </c>
      <c r="I12" s="2"/>
      <c r="J12" s="2"/>
      <c r="K12" s="2"/>
      <c r="L12" s="2"/>
      <c r="M12" s="2"/>
      <c r="N12" s="2"/>
      <c r="O12" s="2">
        <v>1</v>
      </c>
      <c r="P12" s="2" t="s">
        <v>46</v>
      </c>
    </row>
    <row r="13" spans="1:16" ht="18.75" customHeight="1">
      <c r="A13" s="5">
        <v>8</v>
      </c>
      <c r="B13" s="2" t="s">
        <v>29</v>
      </c>
      <c r="C13" s="9"/>
      <c r="D13" s="2">
        <f t="shared" si="1"/>
        <v>22</v>
      </c>
      <c r="E13" s="2"/>
      <c r="F13" s="2"/>
      <c r="G13" s="2">
        <v>16</v>
      </c>
      <c r="H13" s="2"/>
      <c r="I13" s="2"/>
      <c r="J13" s="2"/>
      <c r="K13" s="2"/>
      <c r="L13" s="2">
        <v>1</v>
      </c>
      <c r="M13" s="2"/>
      <c r="N13" s="2">
        <v>1</v>
      </c>
      <c r="O13" s="2">
        <v>4</v>
      </c>
      <c r="P13" s="2"/>
    </row>
    <row r="14" spans="1:16" ht="18.75" customHeight="1">
      <c r="A14" s="5">
        <v>9</v>
      </c>
      <c r="B14" s="2" t="s">
        <v>30</v>
      </c>
      <c r="C14" s="9"/>
      <c r="D14" s="2">
        <f t="shared" si="1"/>
        <v>9</v>
      </c>
      <c r="E14" s="2"/>
      <c r="F14" s="2"/>
      <c r="G14" s="2">
        <v>1</v>
      </c>
      <c r="H14" s="2"/>
      <c r="I14" s="2"/>
      <c r="J14" s="2">
        <v>1</v>
      </c>
      <c r="K14" s="2"/>
      <c r="L14" s="2"/>
      <c r="M14" s="2"/>
      <c r="N14" s="2">
        <v>1</v>
      </c>
      <c r="O14" s="2">
        <v>6</v>
      </c>
      <c r="P14" s="2"/>
    </row>
    <row r="15" spans="1:16" ht="18.75" customHeight="1">
      <c r="A15" s="5">
        <v>10</v>
      </c>
      <c r="B15" s="2" t="s">
        <v>31</v>
      </c>
      <c r="C15" s="2"/>
      <c r="D15" s="2">
        <f t="shared" si="1"/>
        <v>34</v>
      </c>
      <c r="E15" s="2"/>
      <c r="F15" s="2"/>
      <c r="G15" s="2">
        <v>16</v>
      </c>
      <c r="H15" s="2"/>
      <c r="I15" s="2"/>
      <c r="J15" s="2"/>
      <c r="K15" s="2">
        <v>1</v>
      </c>
      <c r="L15" s="2"/>
      <c r="M15" s="2"/>
      <c r="N15" s="2">
        <v>6</v>
      </c>
      <c r="O15" s="2">
        <v>11</v>
      </c>
      <c r="P15" s="2"/>
    </row>
    <row r="16" spans="1:16" ht="18.75" customHeight="1">
      <c r="A16" s="5">
        <v>11</v>
      </c>
      <c r="B16" s="2" t="s">
        <v>32</v>
      </c>
      <c r="C16" s="9"/>
      <c r="D16" s="2">
        <f t="shared" si="1"/>
        <v>112</v>
      </c>
      <c r="E16" s="2"/>
      <c r="F16" s="2"/>
      <c r="G16" s="2">
        <v>31</v>
      </c>
      <c r="H16" s="2">
        <v>2</v>
      </c>
      <c r="I16" s="2">
        <v>5</v>
      </c>
      <c r="J16" s="2">
        <v>15</v>
      </c>
      <c r="K16" s="2">
        <v>3</v>
      </c>
      <c r="L16" s="2">
        <v>25</v>
      </c>
      <c r="M16" s="2"/>
      <c r="N16" s="2">
        <v>3</v>
      </c>
      <c r="O16" s="2">
        <v>28</v>
      </c>
      <c r="P16" s="2"/>
    </row>
    <row r="17" spans="1:16" ht="18.75" customHeight="1">
      <c r="A17" s="5">
        <v>12</v>
      </c>
      <c r="B17" s="2" t="s">
        <v>33</v>
      </c>
      <c r="C17" s="9"/>
      <c r="D17" s="2">
        <f t="shared" si="1"/>
        <v>7</v>
      </c>
      <c r="E17" s="2">
        <v>5</v>
      </c>
      <c r="F17" s="2"/>
      <c r="G17" s="2">
        <v>2</v>
      </c>
      <c r="H17" s="2"/>
      <c r="I17" s="2"/>
      <c r="J17" s="2"/>
      <c r="K17" s="2"/>
      <c r="L17" s="2"/>
      <c r="M17" s="2"/>
      <c r="N17" s="2"/>
      <c r="O17" s="2"/>
      <c r="P17" s="2"/>
    </row>
    <row r="18" spans="1:16" ht="18.75" customHeight="1">
      <c r="A18" s="5">
        <v>13</v>
      </c>
      <c r="B18" s="2" t="s">
        <v>34</v>
      </c>
      <c r="C18" s="9"/>
      <c r="D18" s="2">
        <f t="shared" si="1"/>
        <v>49</v>
      </c>
      <c r="E18" s="2">
        <v>7</v>
      </c>
      <c r="F18" s="2"/>
      <c r="G18" s="2">
        <v>19</v>
      </c>
      <c r="H18" s="2">
        <v>6</v>
      </c>
      <c r="I18" s="2">
        <v>1</v>
      </c>
      <c r="J18" s="2"/>
      <c r="K18" s="2">
        <v>1</v>
      </c>
      <c r="L18" s="2"/>
      <c r="M18" s="2">
        <v>1</v>
      </c>
      <c r="N18" s="2">
        <v>10</v>
      </c>
      <c r="O18" s="2">
        <v>4</v>
      </c>
      <c r="P18" s="2" t="s">
        <v>48</v>
      </c>
    </row>
    <row r="19" spans="1:16" ht="18.75" customHeight="1">
      <c r="A19" s="5">
        <v>14</v>
      </c>
      <c r="B19" s="2" t="s">
        <v>35</v>
      </c>
      <c r="C19" s="2"/>
      <c r="D19" s="2">
        <f t="shared" si="1"/>
        <v>58</v>
      </c>
      <c r="E19" s="2"/>
      <c r="F19" s="2"/>
      <c r="G19" s="2">
        <v>23</v>
      </c>
      <c r="H19" s="2"/>
      <c r="I19" s="2"/>
      <c r="J19" s="2"/>
      <c r="K19" s="2"/>
      <c r="L19" s="2">
        <v>1</v>
      </c>
      <c r="M19" s="2"/>
      <c r="N19" s="2">
        <v>9</v>
      </c>
      <c r="O19" s="2">
        <v>25</v>
      </c>
      <c r="P19" s="2"/>
    </row>
    <row r="20" spans="1:16" ht="18.75" customHeight="1">
      <c r="A20" s="5">
        <v>15</v>
      </c>
      <c r="B20" s="6" t="s">
        <v>19</v>
      </c>
      <c r="C20" s="2"/>
      <c r="D20" s="2">
        <f t="shared" si="1"/>
        <v>80</v>
      </c>
      <c r="E20" s="2"/>
      <c r="F20" s="2"/>
      <c r="G20" s="2">
        <v>58</v>
      </c>
      <c r="H20" s="2">
        <v>13</v>
      </c>
      <c r="I20" s="2">
        <v>2</v>
      </c>
      <c r="J20" s="2"/>
      <c r="K20" s="2"/>
      <c r="L20" s="2">
        <v>2</v>
      </c>
      <c r="M20" s="2"/>
      <c r="N20" s="2">
        <v>5</v>
      </c>
      <c r="O20" s="2"/>
      <c r="P20" s="2"/>
    </row>
    <row r="21" spans="1:16" ht="18.75" customHeight="1">
      <c r="A21" s="5">
        <v>16</v>
      </c>
      <c r="B21" s="6" t="s">
        <v>36</v>
      </c>
      <c r="C21" s="2"/>
      <c r="D21" s="2">
        <f t="shared" si="1"/>
        <v>141</v>
      </c>
      <c r="E21" s="2"/>
      <c r="F21" s="2"/>
      <c r="G21" s="2">
        <v>101</v>
      </c>
      <c r="H21" s="2">
        <v>9</v>
      </c>
      <c r="I21" s="2"/>
      <c r="J21" s="2"/>
      <c r="K21" s="2">
        <v>1</v>
      </c>
      <c r="L21" s="2"/>
      <c r="M21" s="2"/>
      <c r="N21" s="2">
        <v>30</v>
      </c>
      <c r="O21" s="2"/>
      <c r="P21" s="2"/>
    </row>
    <row r="22" spans="1:16" ht="18.75" customHeight="1">
      <c r="A22" s="5">
        <v>17</v>
      </c>
      <c r="B22" s="2" t="s">
        <v>21</v>
      </c>
      <c r="C22" s="2"/>
      <c r="D22" s="2">
        <f t="shared" si="1"/>
        <v>126</v>
      </c>
      <c r="E22" s="2"/>
      <c r="F22" s="2"/>
      <c r="G22" s="2">
        <v>44</v>
      </c>
      <c r="H22" s="2">
        <v>11</v>
      </c>
      <c r="I22" s="2">
        <v>1</v>
      </c>
      <c r="J22" s="2">
        <v>2</v>
      </c>
      <c r="K22" s="2"/>
      <c r="L22" s="2">
        <v>6</v>
      </c>
      <c r="M22" s="2">
        <v>6</v>
      </c>
      <c r="N22" s="2">
        <v>37</v>
      </c>
      <c r="O22" s="2">
        <v>19</v>
      </c>
      <c r="P22" s="2"/>
    </row>
    <row r="23" spans="1:16" s="10" customFormat="1" ht="18.75" customHeight="1">
      <c r="A23" s="5">
        <v>18</v>
      </c>
      <c r="B23" s="2" t="s">
        <v>37</v>
      </c>
      <c r="C23" s="2"/>
      <c r="D23" s="2">
        <f t="shared" si="1"/>
        <v>385</v>
      </c>
      <c r="E23" s="2"/>
      <c r="F23" s="2"/>
      <c r="G23" s="2">
        <v>370</v>
      </c>
      <c r="H23" s="2">
        <v>2</v>
      </c>
      <c r="I23" s="2"/>
      <c r="J23" s="2"/>
      <c r="K23" s="2"/>
      <c r="L23" s="2"/>
      <c r="M23" s="2"/>
      <c r="N23" s="2">
        <v>9</v>
      </c>
      <c r="O23" s="2">
        <v>4</v>
      </c>
      <c r="P23" s="2"/>
    </row>
    <row r="24" spans="1:16" ht="18.75" customHeight="1">
      <c r="A24" s="5">
        <v>19</v>
      </c>
      <c r="B24" s="2" t="s">
        <v>38</v>
      </c>
      <c r="C24" s="2"/>
      <c r="D24" s="2">
        <f t="shared" si="1"/>
        <v>17</v>
      </c>
      <c r="E24" s="2"/>
      <c r="F24" s="2"/>
      <c r="G24" s="2">
        <v>10</v>
      </c>
      <c r="H24" s="2"/>
      <c r="I24" s="2"/>
      <c r="J24" s="2"/>
      <c r="K24" s="2"/>
      <c r="L24" s="2"/>
      <c r="M24" s="2"/>
      <c r="N24" s="2">
        <v>7</v>
      </c>
      <c r="O24" s="2"/>
      <c r="P24" s="2"/>
    </row>
    <row r="25" spans="1:16" ht="18.75" customHeight="1">
      <c r="A25" s="5">
        <v>20</v>
      </c>
      <c r="B25" s="2" t="s">
        <v>39</v>
      </c>
      <c r="C25" s="2"/>
      <c r="D25" s="2">
        <f t="shared" si="1"/>
        <v>21</v>
      </c>
      <c r="E25" s="2"/>
      <c r="F25" s="2"/>
      <c r="G25" s="2">
        <v>3</v>
      </c>
      <c r="H25" s="2">
        <v>2</v>
      </c>
      <c r="I25" s="2"/>
      <c r="J25" s="2"/>
      <c r="K25" s="2"/>
      <c r="L25" s="2"/>
      <c r="M25" s="2"/>
      <c r="N25" s="2">
        <v>12</v>
      </c>
      <c r="O25" s="2">
        <v>4</v>
      </c>
      <c r="P25" s="2"/>
    </row>
    <row r="26" spans="1:16" ht="18.75" customHeight="1">
      <c r="A26" s="5">
        <v>21</v>
      </c>
      <c r="B26" s="2" t="s">
        <v>40</v>
      </c>
      <c r="C26" s="2"/>
      <c r="D26" s="2">
        <f t="shared" si="1"/>
        <v>122</v>
      </c>
      <c r="E26" s="2"/>
      <c r="F26" s="2"/>
      <c r="G26" s="2">
        <v>115</v>
      </c>
      <c r="H26" s="2">
        <v>2</v>
      </c>
      <c r="I26" s="2"/>
      <c r="J26" s="2"/>
      <c r="K26" s="2"/>
      <c r="L26" s="2"/>
      <c r="M26" s="2"/>
      <c r="N26" s="2">
        <v>3</v>
      </c>
      <c r="O26" s="2">
        <v>2</v>
      </c>
      <c r="P26" s="2"/>
    </row>
    <row r="27" spans="1:16" ht="18.75" customHeight="1">
      <c r="A27" s="5">
        <v>22</v>
      </c>
      <c r="B27" s="2" t="s">
        <v>41</v>
      </c>
      <c r="C27" s="2"/>
      <c r="D27" s="2">
        <v>7</v>
      </c>
      <c r="E27" s="2">
        <v>4</v>
      </c>
      <c r="F27" s="2"/>
      <c r="G27" s="2">
        <v>2</v>
      </c>
      <c r="H27" s="2">
        <v>1</v>
      </c>
      <c r="I27" s="2"/>
      <c r="J27" s="2"/>
      <c r="K27" s="2"/>
      <c r="L27" s="2"/>
      <c r="M27" s="2" t="s">
        <v>20</v>
      </c>
      <c r="N27" s="2"/>
      <c r="O27" s="2"/>
      <c r="P27" s="2"/>
    </row>
    <row r="28" spans="1:16" ht="18.75" customHeight="1">
      <c r="A28" s="5"/>
      <c r="B28" s="2" t="s">
        <v>45</v>
      </c>
      <c r="C28" s="2"/>
      <c r="D28" s="2">
        <f t="shared" si="1"/>
        <v>4</v>
      </c>
      <c r="E28" s="2"/>
      <c r="F28" s="2"/>
      <c r="G28" s="2">
        <v>3</v>
      </c>
      <c r="H28" s="2">
        <v>1</v>
      </c>
      <c r="I28" s="2"/>
      <c r="J28" s="2"/>
      <c r="K28" s="2"/>
      <c r="L28" s="2"/>
      <c r="M28" s="2"/>
      <c r="N28" s="2"/>
      <c r="O28" s="2"/>
      <c r="P28" s="2"/>
    </row>
    <row r="29" spans="1:16" ht="18.75" customHeight="1">
      <c r="A29" s="5">
        <v>23</v>
      </c>
      <c r="B29" s="2" t="s">
        <v>42</v>
      </c>
      <c r="C29" s="2"/>
      <c r="D29" s="2">
        <f t="shared" si="1"/>
        <v>3</v>
      </c>
      <c r="E29" s="2"/>
      <c r="F29" s="2"/>
      <c r="G29" s="2"/>
      <c r="H29" s="2"/>
      <c r="I29" s="2"/>
      <c r="J29" s="2"/>
      <c r="K29" s="2"/>
      <c r="L29" s="2"/>
      <c r="M29" s="2"/>
      <c r="N29" s="2">
        <v>1</v>
      </c>
      <c r="O29" s="2">
        <v>2</v>
      </c>
      <c r="P29" s="2"/>
    </row>
    <row r="30" spans="1:16" ht="18.75" customHeight="1">
      <c r="A30" s="5">
        <v>24</v>
      </c>
      <c r="B30" s="2" t="s">
        <v>43</v>
      </c>
      <c r="C30" s="2"/>
      <c r="D30" s="2">
        <f t="shared" si="1"/>
        <v>9</v>
      </c>
      <c r="E30" s="2"/>
      <c r="F30" s="2"/>
      <c r="G30" s="2">
        <v>1</v>
      </c>
      <c r="H30" s="2">
        <v>1</v>
      </c>
      <c r="I30" s="2"/>
      <c r="J30" s="2"/>
      <c r="K30" s="2"/>
      <c r="L30" s="2"/>
      <c r="M30" s="2"/>
      <c r="N30" s="2">
        <v>1</v>
      </c>
      <c r="O30" s="2">
        <v>6</v>
      </c>
      <c r="P30" s="2"/>
    </row>
    <row r="31" spans="1:16" ht="18.75" customHeight="1">
      <c r="A31" s="7"/>
      <c r="B31" s="7"/>
      <c r="C31" s="7"/>
      <c r="D31" s="8">
        <f aca="true" t="shared" si="2" ref="D31:P31">SUM(D6:D30)</f>
        <v>1970</v>
      </c>
      <c r="E31" s="8">
        <f t="shared" si="2"/>
        <v>303</v>
      </c>
      <c r="F31" s="8">
        <f t="shared" si="2"/>
        <v>0</v>
      </c>
      <c r="G31" s="8">
        <f t="shared" si="2"/>
        <v>1227</v>
      </c>
      <c r="H31" s="8">
        <f t="shared" si="2"/>
        <v>63</v>
      </c>
      <c r="I31" s="8">
        <f t="shared" si="2"/>
        <v>9</v>
      </c>
      <c r="J31" s="8">
        <f t="shared" si="2"/>
        <v>19</v>
      </c>
      <c r="K31" s="8">
        <f t="shared" si="2"/>
        <v>7</v>
      </c>
      <c r="L31" s="8">
        <f t="shared" si="2"/>
        <v>38</v>
      </c>
      <c r="M31" s="8">
        <f t="shared" si="2"/>
        <v>12</v>
      </c>
      <c r="N31" s="8">
        <f t="shared" si="2"/>
        <v>154</v>
      </c>
      <c r="O31" s="8">
        <f t="shared" si="2"/>
        <v>138</v>
      </c>
      <c r="P31" s="8">
        <f t="shared" si="2"/>
        <v>0</v>
      </c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</sheetData>
  <sheetProtection/>
  <mergeCells count="8">
    <mergeCell ref="B7:B9"/>
    <mergeCell ref="A1:B1"/>
    <mergeCell ref="A2:P2"/>
    <mergeCell ref="D3:O3"/>
    <mergeCell ref="A3:A4"/>
    <mergeCell ref="B3:B4"/>
    <mergeCell ref="C3:C4"/>
    <mergeCell ref="P3:P4"/>
  </mergeCells>
  <printOptions/>
  <pageMargins left="0.39305555555555555" right="0.39305555555555555" top="0.5902777777777778" bottom="0.3930555555555555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2018-03-01T07:37:25Z</cp:lastPrinted>
  <dcterms:created xsi:type="dcterms:W3CDTF">2015-06-24T00:26:58Z</dcterms:created>
  <dcterms:modified xsi:type="dcterms:W3CDTF">2018-05-23T09:13:32Z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